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CUENTA PUBLICA 2024\"/>
    </mc:Choice>
  </mc:AlternateContent>
  <xr:revisionPtr revIDLastSave="0" documentId="13_ncr:1_{B34332F4-D2CA-4102-98C3-32048C06A50C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_xlnm.Print_Area" localSheetId="0">EAA!$B$2:$G$35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l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<sst xmlns="http://schemas.openxmlformats.org/spreadsheetml/2006/main" count="36" uniqueCount="36">
  <si>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</si>
  <si>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</si>
  <si>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</si>
  <si>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</si>
  <si>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</si>
  <si>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</si>
  <si>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</si>
  <si>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</si>
  <si>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</si>
  <si>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</si>
  <si>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</si>
  <si>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</si>
  <si>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</si>
  <si>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</si>
  <si>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</si>
  <si>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</si>
  <si>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</si>
  <si>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</si>
  <si>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</si>
  <si>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</si>
  <si>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</si>
  <si>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</si>
  <si>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</si>
  <si>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</si>
  <si>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</si>
  <si>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</si>
  <si>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</si>
  <si>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</si>
  <si>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</si>
  <si>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</si>
  <si>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EL COLEGIO DE CHIHUAHUA</t>
  </si>
  <si>
    <t>Del 01 de enero de 2024 al 31 de diciembre de 2024</t>
  </si>
  <si>
    <t>DR. JUAN MIGUEL ORTA VELEZ</t>
  </si>
  <si>
    <t>DIRECTOR GENERAL</t>
  </si>
  <si>
    <t>MTRA. ELVIRA ARCELUS PEREZ</t>
  </si>
  <si>
    <t xml:space="preserve">  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</si>
</sst>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9"/>
      <color theme="1"/>
      <name val="Arial"/>
    </font>
    <font>
      <sz val="9"/>
      <color theme="1"/>
      <name val="Soberana Sans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9" fillId="0" borderId="0" xfId="0" applyFont="1" applyProtection="1">
      <protection locked="0"/>
    </xf>
    <xf numFmtId="0" fontId="9" fillId="0" borderId="12" xfId="0" applyFont="1" applyBorder="1" applyProtection="1">
      <protection locked="0"/>
    </xf>
    <xf numFmtId="0" fontId="10" fillId="3" borderId="13" xfId="0" applyFont="1" applyFill="1" applyBorder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 vertical="top" wrapText="1"/>
      <protection locked="0"/>
    </xf>
    <xf numFmtId="0" fontId="10" fillId="3" borderId="0" xfId="0" applyFont="1" applyFill="1" applyAlignment="1" applyProtection="1">
      <alignment horizontal="center" vertical="top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F36" sqref="F36"/>
    </sheetView>
  </sheetViews>
  <sheetFormatPr baseColWidth="10" defaultColWidth="11.5703125" defaultRowHeight="1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/>
    <row r="2" spans="2:7">
      <c r="B2" s="25" t="s">
        <v>30</v>
      </c>
      <c r="C2" s="26"/>
      <c r="D2" s="26"/>
      <c r="E2" s="26"/>
      <c r="F2" s="26"/>
      <c r="G2" s="27"/>
    </row>
    <row r="3" spans="2:7">
      <c r="B3" s="28" t="s">
        <v>0</v>
      </c>
      <c r="C3" s="29"/>
      <c r="D3" s="29"/>
      <c r="E3" s="29"/>
      <c r="F3" s="29"/>
      <c r="G3" s="30"/>
    </row>
    <row r="4" spans="2:7" ht="12.75" thickBot="1">
      <c r="B4" s="31" t="s">
        <v>31</v>
      </c>
      <c r="C4" s="32"/>
      <c r="D4" s="32"/>
      <c r="E4" s="32"/>
      <c r="F4" s="32"/>
      <c r="G4" s="33"/>
    </row>
    <row r="5" spans="2:7" ht="24">
      <c r="B5" s="34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>
      <c r="B6" s="35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>
      <c r="B7" s="14"/>
      <c r="C7" s="6"/>
      <c r="D7" s="6"/>
      <c r="E7" s="6"/>
      <c r="F7" s="6"/>
      <c r="G7" s="6"/>
    </row>
    <row r="8" spans="2:7" ht="16.5" customHeight="1">
      <c r="B8" s="1" t="s">
        <v>4</v>
      </c>
      <c r="C8" s="7">
        <f>SUM(C10,C19)</f>
        <v>18781208.300000001</v>
      </c>
      <c r="D8" s="7">
        <f>SUM(D10,D19)</f>
        <v>995974</v>
      </c>
      <c r="E8" s="7">
        <f>SUM(E10,E19)</f>
        <v>2298498</v>
      </c>
      <c r="F8" s="7">
        <f>C8+D8-E8</f>
        <v>17478684.300000001</v>
      </c>
      <c r="G8" s="7">
        <f>F8-C8</f>
        <v>-1302524</v>
      </c>
    </row>
    <row r="9" spans="2:7" ht="15" customHeight="1">
      <c r="B9" s="14"/>
      <c r="C9" s="15"/>
      <c r="D9" s="15"/>
      <c r="E9" s="15"/>
      <c r="F9" s="15"/>
      <c r="G9" s="15"/>
    </row>
    <row r="10" spans="2:7">
      <c r="B10" s="2" t="s">
        <v>5</v>
      </c>
      <c r="C10" s="7">
        <f>SUM(C11:C17)</f>
        <v>2349731.3000000003</v>
      </c>
      <c r="D10" s="7">
        <f>SUM(D11:D17)</f>
        <v>995974</v>
      </c>
      <c r="E10" s="7">
        <f>SUM(E11:E17)</f>
        <v>2167385</v>
      </c>
      <c r="F10" s="7">
        <f t="shared" ref="F10:F17" si="0">C10+D10-E10</f>
        <v>1178320.3000000003</v>
      </c>
      <c r="G10" s="7">
        <f t="shared" ref="G10:G17" si="1">F10-C10</f>
        <v>-1171411</v>
      </c>
    </row>
    <row r="11" spans="2:7">
      <c r="B11" s="3" t="s">
        <v>6</v>
      </c>
      <c r="C11" s="8">
        <v>2299238.6</v>
      </c>
      <c r="D11" s="8">
        <v>181897</v>
      </c>
      <c r="E11" s="8">
        <v>1692608</v>
      </c>
      <c r="F11" s="12">
        <f t="shared" si="0"/>
        <v>788527.60000000009</v>
      </c>
      <c r="G11" s="12">
        <f t="shared" si="1"/>
        <v>-1510711</v>
      </c>
    </row>
    <row r="12" spans="2:7">
      <c r="B12" s="3" t="s">
        <v>7</v>
      </c>
      <c r="C12" s="8">
        <v>47307.199999999997</v>
      </c>
      <c r="D12" s="8">
        <v>814077</v>
      </c>
      <c r="E12" s="8">
        <v>474777</v>
      </c>
      <c r="F12" s="12">
        <f t="shared" si="0"/>
        <v>386607.19999999995</v>
      </c>
      <c r="G12" s="12">
        <f t="shared" si="1"/>
        <v>339299.99999999994</v>
      </c>
    </row>
    <row r="13" spans="2:7">
      <c r="B13" s="3" t="s">
        <v>8</v>
      </c>
      <c r="C13" s="8">
        <v>3185.5</v>
      </c>
      <c r="D13" s="8">
        <v>0</v>
      </c>
      <c r="E13" s="8">
        <v>0</v>
      </c>
      <c r="F13" s="12">
        <f t="shared" si="0"/>
        <v>3185.5</v>
      </c>
      <c r="G13" s="12">
        <f t="shared" si="1"/>
        <v>0</v>
      </c>
    </row>
    <row r="14" spans="2:7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>
      <c r="B18" s="2"/>
      <c r="C18" s="9"/>
      <c r="D18" s="9"/>
      <c r="E18" s="9"/>
      <c r="F18" s="9"/>
      <c r="G18" s="9"/>
    </row>
    <row r="19" spans="1:7">
      <c r="B19" s="2" t="s">
        <v>13</v>
      </c>
      <c r="C19" s="7">
        <f>SUM(C20:C28)</f>
        <v>16431477</v>
      </c>
      <c r="D19" s="7">
        <f>SUM(D20:D28)</f>
        <v>0</v>
      </c>
      <c r="E19" s="7">
        <f>SUM(E20:E28)</f>
        <v>131113</v>
      </c>
      <c r="F19" s="7">
        <f t="shared" ref="F19:F28" si="2">C19+D19-E19</f>
        <v>16300364</v>
      </c>
      <c r="G19" s="7">
        <f t="shared" ref="G19:G28" si="3">F19-C19</f>
        <v>-131113</v>
      </c>
    </row>
    <row r="20" spans="1:7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>
      <c r="A22" s="16" t="s">
        <v>16</v>
      </c>
      <c r="B22" s="3" t="s">
        <v>17</v>
      </c>
      <c r="C22" s="8">
        <v>34630363</v>
      </c>
      <c r="D22" s="8">
        <v>0</v>
      </c>
      <c r="E22" s="8">
        <v>0</v>
      </c>
      <c r="F22" s="12">
        <f t="shared" si="2"/>
        <v>34630363</v>
      </c>
      <c r="G22" s="12">
        <f t="shared" si="3"/>
        <v>0</v>
      </c>
    </row>
    <row r="23" spans="1:7">
      <c r="B23" s="3" t="s">
        <v>18</v>
      </c>
      <c r="C23" s="8">
        <v>5967555</v>
      </c>
      <c r="D23" s="8">
        <v>0</v>
      </c>
      <c r="E23" s="8">
        <v>0</v>
      </c>
      <c r="F23" s="12">
        <f t="shared" si="2"/>
        <v>5967555</v>
      </c>
      <c r="G23" s="12">
        <f t="shared" si="3"/>
        <v>0</v>
      </c>
    </row>
    <row r="24" spans="1:7">
      <c r="B24" s="3" t="s">
        <v>19</v>
      </c>
      <c r="C24" s="8">
        <v>40872</v>
      </c>
      <c r="D24" s="8">
        <v>0</v>
      </c>
      <c r="E24" s="8">
        <v>0</v>
      </c>
      <c r="F24" s="12">
        <f t="shared" si="2"/>
        <v>40872</v>
      </c>
      <c r="G24" s="12">
        <f t="shared" si="3"/>
        <v>0</v>
      </c>
    </row>
    <row r="25" spans="1:7" ht="24">
      <c r="B25" s="3" t="s">
        <v>20</v>
      </c>
      <c r="C25" s="8">
        <v>-24207313</v>
      </c>
      <c r="D25" s="8">
        <v>0</v>
      </c>
      <c r="E25" s="8">
        <v>131113</v>
      </c>
      <c r="F25" s="12">
        <f t="shared" si="2"/>
        <v>-24338426</v>
      </c>
      <c r="G25" s="12">
        <f t="shared" si="3"/>
        <v>-131113</v>
      </c>
    </row>
    <row r="26" spans="1:7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>
      <c r="B29" s="4"/>
      <c r="C29" s="10"/>
      <c r="D29" s="10"/>
      <c r="E29" s="10"/>
      <c r="F29" s="10"/>
      <c r="G29" s="10"/>
    </row>
    <row r="30" spans="1:7">
      <c r="B30" s="19" t="s">
        <v>29</v>
      </c>
    </row>
    <row r="31" spans="1:7" s="18" customFormat="1"/>
    <row r="32" spans="1:7" s="18" customFormat="1" ht="12.75">
      <c r="B32" s="17"/>
    </row>
    <row r="33" spans="2:7" s="18" customFormat="1">
      <c r="B33" s="20"/>
      <c r="C33" s="20"/>
      <c r="D33" s="20"/>
      <c r="E33" s="21"/>
      <c r="F33" s="20"/>
      <c r="G33" s="21"/>
    </row>
    <row r="34" spans="2:7" s="18" customFormat="1">
      <c r="B34" s="22" t="s">
        <v>32</v>
      </c>
      <c r="C34" s="20"/>
      <c r="D34" s="20"/>
      <c r="E34" s="20"/>
      <c r="F34" s="22" t="s">
        <v>34</v>
      </c>
      <c r="G34" s="20"/>
    </row>
    <row r="35" spans="2:7" s="18" customFormat="1">
      <c r="B35" s="23" t="s">
        <v>33</v>
      </c>
      <c r="C35" s="20"/>
      <c r="D35" s="20"/>
      <c r="E35" s="20"/>
      <c r="F35" s="24" t="s">
        <v>35</v>
      </c>
      <c r="G35" s="20"/>
    </row>
    <row r="36" spans="2:7" s="18" customFormat="1"/>
    <row r="37" spans="2:7" s="18" customFormat="1"/>
    <row r="38" spans="2:7" s="18" customFormat="1"/>
    <row r="39" spans="2:7" s="18" customFormat="1"/>
    <row r="40" spans="2:7" s="18" customFormat="1"/>
    <row r="41" spans="2:7" s="18" customFormat="1"/>
    <row r="42" spans="2:7" s="18" customFormat="1"/>
    <row r="43" spans="2:7" s="18" customFormat="1"/>
    <row r="44" spans="2:7" s="18" customFormat="1"/>
    <row r="45" spans="2:7" s="18" customFormat="1"/>
    <row r="46" spans="2:7" s="18" customFormat="1"/>
    <row r="47" spans="2:7" s="18" customFormat="1"/>
    <row r="48" spans="2:7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  <row r="111" s="18" customFormat="1"/>
    <row r="112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="18" customFormat="1"/>
    <row r="146" s="18" customFormat="1"/>
    <row r="147" s="18" customFormat="1"/>
    <row r="148" s="18" customFormat="1"/>
    <row r="149" s="18" customFormat="1"/>
    <row r="150" s="18" customFormat="1"/>
    <row r="151" s="18" customFormat="1"/>
    <row r="152" s="18" customFormat="1"/>
    <row r="153" s="18" customFormat="1"/>
    <row r="154" s="18" customFormat="1"/>
    <row r="155" s="18" customFormat="1"/>
    <row r="156" s="18" customFormat="1"/>
    <row r="157" s="18" customFormat="1"/>
    <row r="158" s="18" customFormat="1"/>
    <row r="159" s="18" customFormat="1"/>
    <row r="160" s="18" customFormat="1"/>
    <row r="161" s="18" customFormat="1"/>
    <row r="162" s="18" customFormat="1"/>
    <row r="163" s="18" customFormat="1"/>
    <row r="164" s="18" customFormat="1"/>
    <row r="165" s="18" customFormat="1"/>
    <row r="166" s="18" customFormat="1"/>
    <row r="167" s="18" customFormat="1"/>
    <row r="168" s="18" customFormat="1"/>
    <row r="169" s="18" customFormat="1"/>
    <row r="170" s="18" customFormat="1"/>
    <row r="171" s="18" customFormat="1"/>
    <row r="172" s="18" customFormat="1"/>
    <row r="173" s="18" customFormat="1"/>
    <row r="174" s="18" customFormat="1"/>
    <row r="175" s="18" customFormat="1"/>
    <row r="176" s="18" customFormat="1"/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="18" customFormat="1"/>
    <row r="242" s="18" customFormat="1"/>
    <row r="243" s="18" customFormat="1"/>
    <row r="244" s="18" customFormat="1"/>
    <row r="245" s="18" customFormat="1"/>
    <row r="246" s="18" customFormat="1"/>
    <row r="247" s="18" customFormat="1"/>
    <row r="248" s="18" customFormat="1"/>
    <row r="249" s="18" customFormat="1"/>
    <row r="250" s="18" customFormat="1"/>
    <row r="251" s="18" customFormat="1"/>
    <row r="252" s="18" customFormat="1"/>
    <row r="253" s="18" customFormat="1"/>
    <row r="254" s="18" customFormat="1"/>
    <row r="255" s="18" customFormat="1"/>
    <row r="256" s="18" customFormat="1"/>
    <row r="257" s="18" customFormat="1"/>
    <row r="258" s="18" customFormat="1"/>
    <row r="259" s="18" customFormat="1"/>
    <row r="260" s="18" customFormat="1"/>
    <row r="261" s="18" customFormat="1"/>
    <row r="262" s="18" customFormat="1"/>
    <row r="263" s="18" customFormat="1"/>
    <row r="264" s="18" customFormat="1"/>
    <row r="265" s="18" customFormat="1"/>
    <row r="266" s="18" customFormat="1"/>
    <row r="267" s="18" customFormat="1"/>
    <row r="268" s="18" customFormat="1"/>
    <row r="269" s="18" customFormat="1"/>
    <row r="270" s="18" customFormat="1"/>
    <row r="271" s="18" customFormat="1"/>
    <row r="272" s="18" customFormat="1"/>
    <row r="273" s="18" customFormat="1"/>
    <row r="274" s="18" customFormat="1"/>
    <row r="275" s="18" customFormat="1"/>
    <row r="276" s="18" customFormat="1"/>
    <row r="277" s="18" customFormat="1"/>
    <row r="278" s="18" customFormat="1"/>
    <row r="279" s="18" customFormat="1"/>
    <row r="280" s="18" customFormat="1"/>
    <row r="281" s="18" customFormat="1"/>
    <row r="282" s="18" customFormat="1"/>
    <row r="283" s="18" customFormat="1"/>
    <row r="284" s="18" customFormat="1"/>
    <row r="285" s="18" customFormat="1"/>
    <row r="286" s="18" customFormat="1"/>
    <row r="287" s="18" customFormat="1"/>
    <row r="288" s="18" customFormat="1"/>
    <row r="289" s="18" customFormat="1"/>
    <row r="290" s="18" customFormat="1"/>
    <row r="291" s="18" customFormat="1"/>
    <row r="292" s="18" customFormat="1"/>
    <row r="293" s="18" customFormat="1"/>
    <row r="294" s="18" customFormat="1"/>
    <row r="295" s="18" customFormat="1"/>
    <row r="296" s="18" customFormat="1"/>
    <row r="297" s="18" customFormat="1"/>
    <row r="298" s="18" customFormat="1"/>
    <row r="299" s="18" customFormat="1"/>
    <row r="300" s="18" customFormat="1"/>
    <row r="301" s="18" customFormat="1"/>
    <row r="302" s="18" customFormat="1"/>
    <row r="303" s="18" customFormat="1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2025-02-04T19:43:44Z</cp:lastPrinted>
  <dcterms:created xsi:type="dcterms:W3CDTF">2019-12-03T19:14:48Z</dcterms:created>
  <dcterms:modified xsi:type="dcterms:W3CDTF">2025-02-04T19:43:46Z</dcterms:modified>
</cp:coreProperties>
</file>